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<sst xmlns="http://schemas.openxmlformats.org/spreadsheetml/2006/main" count="111" uniqueCount="39">
  <si>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</si>
  <si>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</si>
  <si>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</si>
  <si>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</si>
  <si>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</si>
  <si>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</si>
  <si>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</si>
  <si>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</si>
  <si>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</si>
  <si>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</si>
  <si>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</si>
  <si>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</si>
  <si>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</si>
  <si>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</si>
  <si>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</si>
  <si>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</si>
  <si>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</si>
  <si>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</si>
  <si>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</si>
  <si>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</si>
  <si>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</si>
  <si>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</si>
  <si>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</si>
  <si>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</si>
  <si>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</si>
  <si>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</si>
  <si>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</si>
  <si>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</si>
  <si>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</si>
  <si>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</si>
  <si>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</si>
  <si>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Fino al 2007</t>
  </si>
  <si>
    <t>Pendenti al 31/12/2015</t>
  </si>
  <si>
    <t>Anni 2016 - 2018</t>
  </si>
  <si>
    <t>Iscritti 2018</t>
  </si>
  <si>
    <t>Definiti 2018</t>
  </si>
  <si>
    <t>Pendenti al 31/12/2018</t>
  </si>
  <si>
    <t>Pendenti al 31 dicembre 2018</t>
  </si>
  <si>
    <t>Ultimo aggiornamento del sistema di rilevazione avvenuto il 5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</si>
</sst>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opLeftCell="A10" zoomScaleNormal="100" workbookViewId="0">
      <selection activeCell="A42" sqref="A4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28</v>
      </c>
      <c r="B3" s="36"/>
    </row>
    <row r="4" spans="1:15" x14ac:dyDescent="0.2">
      <c r="A4" s="35" t="s">
        <v>33</v>
      </c>
      <c r="B4" s="36"/>
    </row>
    <row r="6" spans="1:15" ht="25.5" x14ac:dyDescent="0.2">
      <c r="A6" s="6" t="s">
        <v>1</v>
      </c>
      <c r="B6" s="6" t="s">
        <v>12</v>
      </c>
      <c r="C6" s="7" t="s">
        <v>21</v>
      </c>
      <c r="D6" s="7" t="s">
        <v>22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5" x14ac:dyDescent="0.2">
      <c r="A7" s="49" t="s">
        <v>17</v>
      </c>
      <c r="B7" s="3" t="s">
        <v>23</v>
      </c>
      <c r="C7" s="4">
        <v>661</v>
      </c>
      <c r="D7" s="4">
        <v>570</v>
      </c>
      <c r="E7" s="4">
        <v>862</v>
      </c>
      <c r="F7" s="4">
        <v>950</v>
      </c>
      <c r="G7" s="46">
        <v>1036</v>
      </c>
      <c r="H7" s="46">
        <v>1058</v>
      </c>
    </row>
    <row r="8" spans="1:15" x14ac:dyDescent="0.2">
      <c r="A8" s="49"/>
      <c r="B8" s="3" t="s">
        <v>24</v>
      </c>
      <c r="C8" s="4">
        <v>370</v>
      </c>
      <c r="D8" s="4">
        <v>720</v>
      </c>
      <c r="E8" s="4">
        <v>410</v>
      </c>
      <c r="F8" s="4">
        <v>603</v>
      </c>
      <c r="G8" s="46">
        <v>524</v>
      </c>
      <c r="H8" s="46">
        <v>331</v>
      </c>
    </row>
    <row r="9" spans="1:15" x14ac:dyDescent="0.2">
      <c r="A9" s="49"/>
      <c r="B9" s="3" t="s">
        <v>25</v>
      </c>
      <c r="C9" s="4">
        <v>236</v>
      </c>
      <c r="D9" s="4">
        <v>851</v>
      </c>
      <c r="E9" s="4">
        <v>740</v>
      </c>
      <c r="F9" s="4">
        <v>626</v>
      </c>
      <c r="G9" s="46">
        <v>424</v>
      </c>
      <c r="H9" s="46">
        <v>444</v>
      </c>
    </row>
    <row r="10" spans="1:15" ht="13.5" thickBot="1" x14ac:dyDescent="0.25">
      <c r="A10" s="49"/>
      <c r="B10" s="10" t="s">
        <v>26</v>
      </c>
      <c r="C10" s="11">
        <v>522</v>
      </c>
      <c r="D10" s="11">
        <v>836</v>
      </c>
      <c r="E10" s="38">
        <v>594</v>
      </c>
      <c r="F10" s="11">
        <v>714</v>
      </c>
      <c r="G10" s="47">
        <v>817</v>
      </c>
      <c r="H10" s="47">
        <v>1070</v>
      </c>
      <c r="J10" s="2"/>
      <c r="K10" s="2"/>
      <c r="L10" s="2"/>
      <c r="M10" s="2"/>
      <c r="N10" s="2"/>
      <c r="O10" s="2"/>
    </row>
    <row r="11" spans="1:15" ht="13.5" thickTop="1" x14ac:dyDescent="0.2">
      <c r="A11" s="49"/>
      <c r="B11" s="16" t="s">
        <v>4</v>
      </c>
      <c r="C11" s="17">
        <v>1789</v>
      </c>
      <c r="D11" s="17">
        <v>2977</v>
      </c>
      <c r="E11" s="17">
        <v>2606</v>
      </c>
      <c r="F11" s="17">
        <v>2893</v>
      </c>
      <c r="G11" s="48">
        <v>2801</v>
      </c>
      <c r="H11" s="48">
        <v>2903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0">
        <f>D11/C11</f>
        <v>1.6640581330352151</v>
      </c>
      <c r="D13" s="51"/>
      <c r="E13" s="50">
        <f>F11/E11</f>
        <v>1.110130468150422</v>
      </c>
      <c r="F13" s="51"/>
      <c r="G13" s="50">
        <f>H11/G11</f>
        <v>1.0364155658693324</v>
      </c>
      <c r="H13" s="51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49" t="s">
        <v>18</v>
      </c>
      <c r="B15" s="3" t="s">
        <v>23</v>
      </c>
      <c r="C15" s="4">
        <v>1276</v>
      </c>
      <c r="D15" s="4">
        <v>1991</v>
      </c>
      <c r="E15" s="4">
        <v>1290</v>
      </c>
      <c r="F15" s="4">
        <v>1956</v>
      </c>
      <c r="G15" s="4">
        <v>1247</v>
      </c>
      <c r="H15" s="4">
        <v>2109</v>
      </c>
    </row>
    <row r="16" spans="1:15" x14ac:dyDescent="0.2">
      <c r="A16" s="49" t="s">
        <v>2</v>
      </c>
      <c r="B16" s="3" t="s">
        <v>24</v>
      </c>
      <c r="C16" s="4">
        <v>636</v>
      </c>
      <c r="D16" s="4">
        <v>1467</v>
      </c>
      <c r="E16" s="4">
        <v>579</v>
      </c>
      <c r="F16" s="4">
        <v>1016</v>
      </c>
      <c r="G16" s="4">
        <v>695</v>
      </c>
      <c r="H16" s="4">
        <v>729</v>
      </c>
    </row>
    <row r="17" spans="1:8" x14ac:dyDescent="0.2">
      <c r="A17" s="49"/>
      <c r="B17" s="3" t="s">
        <v>25</v>
      </c>
      <c r="C17" s="4">
        <v>1290</v>
      </c>
      <c r="D17" s="4">
        <v>957</v>
      </c>
      <c r="E17" s="4">
        <v>1035</v>
      </c>
      <c r="F17" s="4">
        <v>1073</v>
      </c>
      <c r="G17" s="4">
        <v>999</v>
      </c>
      <c r="H17" s="4">
        <v>1288</v>
      </c>
    </row>
    <row r="18" spans="1:8" x14ac:dyDescent="0.2">
      <c r="A18" s="49" t="s">
        <v>2</v>
      </c>
      <c r="B18" s="3" t="s">
        <v>26</v>
      </c>
      <c r="C18" s="4">
        <v>1308</v>
      </c>
      <c r="D18" s="4">
        <v>1327</v>
      </c>
      <c r="E18" s="4">
        <v>429</v>
      </c>
      <c r="F18" s="4">
        <v>416</v>
      </c>
      <c r="G18" s="4">
        <v>493</v>
      </c>
      <c r="H18" s="4">
        <v>529</v>
      </c>
    </row>
    <row r="19" spans="1:8" ht="13.5" thickBot="1" x14ac:dyDescent="0.25">
      <c r="A19" s="49" t="s">
        <v>2</v>
      </c>
      <c r="B19" s="10" t="s">
        <v>15</v>
      </c>
      <c r="C19" s="11">
        <v>601</v>
      </c>
      <c r="D19" s="11">
        <v>517</v>
      </c>
      <c r="E19" s="38">
        <v>715</v>
      </c>
      <c r="F19" s="11">
        <v>818</v>
      </c>
      <c r="G19" s="11">
        <v>683</v>
      </c>
      <c r="H19" s="11">
        <v>743</v>
      </c>
    </row>
    <row r="20" spans="1:8" ht="13.5" thickTop="1" x14ac:dyDescent="0.2">
      <c r="A20" s="49"/>
      <c r="B20" s="16" t="s">
        <v>4</v>
      </c>
      <c r="C20" s="17">
        <v>5111</v>
      </c>
      <c r="D20" s="17">
        <v>6259</v>
      </c>
      <c r="E20" s="17">
        <v>4048</v>
      </c>
      <c r="F20" s="17">
        <v>5279</v>
      </c>
      <c r="G20" s="17">
        <v>4117</v>
      </c>
      <c r="H20" s="17">
        <v>5398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0">
        <f>D20/C20</f>
        <v>1.2246135785560555</v>
      </c>
      <c r="D22" s="51"/>
      <c r="E22" s="50">
        <f>F20/E20</f>
        <v>1.304100790513834</v>
      </c>
      <c r="F22" s="51"/>
      <c r="G22" s="50">
        <f>H20/G20</f>
        <v>1.3111488948263299</v>
      </c>
      <c r="H22" s="51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49" t="s">
        <v>19</v>
      </c>
      <c r="B24" s="3" t="s">
        <v>23</v>
      </c>
      <c r="C24" s="4">
        <v>1177</v>
      </c>
      <c r="D24" s="4">
        <v>1173</v>
      </c>
      <c r="E24" s="4">
        <v>1171</v>
      </c>
      <c r="F24" s="4">
        <v>1573</v>
      </c>
      <c r="G24" s="4">
        <v>1196</v>
      </c>
      <c r="H24" s="4">
        <v>1736</v>
      </c>
    </row>
    <row r="25" spans="1:8" x14ac:dyDescent="0.2">
      <c r="A25" s="49" t="s">
        <v>3</v>
      </c>
      <c r="B25" s="3" t="s">
        <v>24</v>
      </c>
      <c r="C25" s="4">
        <v>814</v>
      </c>
      <c r="D25" s="4">
        <v>847</v>
      </c>
      <c r="E25" s="4">
        <v>809</v>
      </c>
      <c r="F25" s="4">
        <v>1012</v>
      </c>
      <c r="G25" s="4">
        <v>961</v>
      </c>
      <c r="H25" s="4">
        <v>910</v>
      </c>
    </row>
    <row r="26" spans="1:8" x14ac:dyDescent="0.2">
      <c r="A26" s="49"/>
      <c r="B26" s="3" t="s">
        <v>25</v>
      </c>
      <c r="C26" s="4">
        <v>1488</v>
      </c>
      <c r="D26" s="4">
        <v>874</v>
      </c>
      <c r="E26" s="4">
        <v>1149</v>
      </c>
      <c r="F26" s="4">
        <v>1469</v>
      </c>
      <c r="G26" s="4">
        <v>1170</v>
      </c>
      <c r="H26" s="4">
        <v>1078</v>
      </c>
    </row>
    <row r="27" spans="1:8" x14ac:dyDescent="0.2">
      <c r="A27" s="49" t="s">
        <v>3</v>
      </c>
      <c r="B27" s="3" t="s">
        <v>26</v>
      </c>
      <c r="C27" s="5">
        <v>442</v>
      </c>
      <c r="D27" s="4">
        <v>459</v>
      </c>
      <c r="E27" s="4">
        <v>473</v>
      </c>
      <c r="F27" s="4">
        <v>449</v>
      </c>
      <c r="G27" s="5">
        <v>517</v>
      </c>
      <c r="H27" s="4">
        <v>526</v>
      </c>
    </row>
    <row r="28" spans="1:8" ht="13.5" thickBot="1" x14ac:dyDescent="0.25">
      <c r="A28" s="49" t="s">
        <v>3</v>
      </c>
      <c r="B28" s="10" t="s">
        <v>15</v>
      </c>
      <c r="C28" s="11">
        <v>798</v>
      </c>
      <c r="D28" s="11">
        <v>727</v>
      </c>
      <c r="E28" s="38">
        <v>990</v>
      </c>
      <c r="F28" s="11">
        <v>994</v>
      </c>
      <c r="G28" s="11">
        <v>971</v>
      </c>
      <c r="H28" s="11">
        <v>1026</v>
      </c>
    </row>
    <row r="29" spans="1:8" ht="13.5" thickTop="1" x14ac:dyDescent="0.2">
      <c r="A29" s="49"/>
      <c r="B29" s="16" t="s">
        <v>4</v>
      </c>
      <c r="C29" s="17">
        <v>4719</v>
      </c>
      <c r="D29" s="17">
        <v>4080</v>
      </c>
      <c r="E29" s="17">
        <v>4592</v>
      </c>
      <c r="F29" s="17">
        <v>5497</v>
      </c>
      <c r="G29" s="17">
        <v>4815</v>
      </c>
      <c r="H29" s="17">
        <v>5276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0">
        <f>D29/C29</f>
        <v>0.86458995549904638</v>
      </c>
      <c r="D31" s="51"/>
      <c r="E31" s="50">
        <f>F29/E29</f>
        <v>1.197081881533101</v>
      </c>
      <c r="F31" s="51"/>
      <c r="G31" s="50">
        <f>H29/G29</f>
        <v>1.0957424714434061</v>
      </c>
      <c r="H31" s="51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49" t="s">
        <v>20</v>
      </c>
      <c r="B33" s="3" t="s">
        <v>23</v>
      </c>
      <c r="C33" s="4">
        <v>3164</v>
      </c>
      <c r="D33" s="4">
        <v>3527</v>
      </c>
      <c r="E33" s="4">
        <v>2893</v>
      </c>
      <c r="F33" s="4">
        <v>3343</v>
      </c>
      <c r="G33" s="4">
        <v>3028</v>
      </c>
      <c r="H33" s="4">
        <v>3554</v>
      </c>
    </row>
    <row r="34" spans="1:8" x14ac:dyDescent="0.2">
      <c r="A34" s="49"/>
      <c r="B34" s="3" t="s">
        <v>24</v>
      </c>
      <c r="C34" s="4">
        <v>2698</v>
      </c>
      <c r="D34" s="4">
        <v>2312</v>
      </c>
      <c r="E34" s="4">
        <v>2517</v>
      </c>
      <c r="F34" s="4">
        <v>2543</v>
      </c>
      <c r="G34" s="4">
        <v>2334</v>
      </c>
      <c r="H34" s="4">
        <v>2641</v>
      </c>
    </row>
    <row r="35" spans="1:8" x14ac:dyDescent="0.2">
      <c r="A35" s="49"/>
      <c r="B35" s="3" t="s">
        <v>25</v>
      </c>
      <c r="C35" s="4">
        <v>451</v>
      </c>
      <c r="D35" s="4">
        <v>341</v>
      </c>
      <c r="E35" s="4">
        <v>524</v>
      </c>
      <c r="F35" s="4">
        <v>429</v>
      </c>
      <c r="G35" s="4">
        <v>497</v>
      </c>
      <c r="H35" s="4">
        <v>462</v>
      </c>
    </row>
    <row r="36" spans="1:8" x14ac:dyDescent="0.2">
      <c r="A36" s="49"/>
      <c r="B36" s="3" t="s">
        <v>26</v>
      </c>
      <c r="C36" s="5">
        <v>791</v>
      </c>
      <c r="D36" s="4">
        <v>761</v>
      </c>
      <c r="E36" s="4">
        <v>887</v>
      </c>
      <c r="F36" s="4">
        <v>810</v>
      </c>
      <c r="G36" s="4">
        <v>986</v>
      </c>
      <c r="H36" s="4">
        <v>1005</v>
      </c>
    </row>
    <row r="37" spans="1:8" ht="13.5" thickBot="1" x14ac:dyDescent="0.25">
      <c r="A37" s="49"/>
      <c r="B37" s="10" t="s">
        <v>15</v>
      </c>
      <c r="C37" s="11">
        <v>1693</v>
      </c>
      <c r="D37" s="11">
        <v>1854</v>
      </c>
      <c r="E37" s="38">
        <v>1931</v>
      </c>
      <c r="F37" s="11">
        <v>1968</v>
      </c>
      <c r="G37" s="11">
        <v>1739</v>
      </c>
      <c r="H37" s="11">
        <v>1750</v>
      </c>
    </row>
    <row r="38" spans="1:8" ht="13.5" thickTop="1" x14ac:dyDescent="0.2">
      <c r="A38" s="49"/>
      <c r="B38" s="16" t="s">
        <v>4</v>
      </c>
      <c r="C38" s="17">
        <v>8797</v>
      </c>
      <c r="D38" s="17">
        <v>8795</v>
      </c>
      <c r="E38" s="17">
        <v>8752</v>
      </c>
      <c r="F38" s="17">
        <v>9093</v>
      </c>
      <c r="G38" s="17">
        <v>8584</v>
      </c>
      <c r="H38" s="17">
        <v>9412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0">
        <f>D38/C38</f>
        <v>0.999772649766966</v>
      </c>
      <c r="D40" s="51"/>
      <c r="E40" s="50">
        <f>F38/E38</f>
        <v>1.0389625228519195</v>
      </c>
      <c r="F40" s="51"/>
      <c r="G40" s="50">
        <f>H38/G38</f>
        <v>1.0964585274930103</v>
      </c>
      <c r="H40" s="51"/>
    </row>
    <row r="41" spans="1:8" x14ac:dyDescent="0.2">
      <c r="C41" s="2"/>
      <c r="D41" s="2"/>
    </row>
    <row r="42" spans="1:8" x14ac:dyDescent="0.2">
      <c r="A42" s="55" t="s">
        <v>38</v>
      </c>
      <c r="C42" s="2"/>
      <c r="D42" s="2"/>
    </row>
    <row r="43" spans="1:8" x14ac:dyDescent="0.2">
      <c r="A43" s="12" t="s">
        <v>5</v>
      </c>
      <c r="C43" s="2"/>
      <c r="D43" s="2"/>
    </row>
    <row r="44" spans="1:8" x14ac:dyDescent="0.2">
      <c r="C44" s="2"/>
      <c r="D44" s="2"/>
    </row>
    <row r="45" spans="1:8" x14ac:dyDescent="0.2">
      <c r="C45" s="2"/>
      <c r="D45" s="2"/>
    </row>
    <row r="46" spans="1:8" x14ac:dyDescent="0.2">
      <c r="C46" s="2"/>
      <c r="D46" s="2"/>
    </row>
    <row r="47" spans="1:8" x14ac:dyDescent="0.2">
      <c r="C47" s="2"/>
      <c r="D47" s="2"/>
    </row>
    <row r="48" spans="1: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E13:F13"/>
    <mergeCell ref="G13:H13"/>
    <mergeCell ref="C22:D22"/>
    <mergeCell ref="E22:F22"/>
    <mergeCell ref="G22:H22"/>
    <mergeCell ref="E31:F31"/>
    <mergeCell ref="G31:H31"/>
    <mergeCell ref="C40:D40"/>
    <mergeCell ref="E40:F40"/>
    <mergeCell ref="G40:H40"/>
    <mergeCell ref="A7:A11"/>
    <mergeCell ref="A15:A20"/>
    <mergeCell ref="A24:A29"/>
    <mergeCell ref="A33:A38"/>
    <mergeCell ref="C31:D31"/>
    <mergeCell ref="C13:D13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D13" sqref="D13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27</v>
      </c>
      <c r="B3" s="36"/>
    </row>
    <row r="4" spans="1:8" x14ac:dyDescent="0.2">
      <c r="A4" s="35" t="s">
        <v>33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32</v>
      </c>
      <c r="D6" s="31" t="s">
        <v>36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8893</v>
      </c>
      <c r="D7" s="42">
        <v>7197</v>
      </c>
      <c r="E7" s="30"/>
      <c r="F7" s="23">
        <f>(D7-C7)/C7</f>
        <v>-0.19071179579444508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11419</v>
      </c>
      <c r="D9" s="43">
        <v>7472</v>
      </c>
      <c r="E9" s="30"/>
      <c r="F9" s="26">
        <f>(D9-C9)/C9</f>
        <v>-0.34565198353621157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7384</v>
      </c>
      <c r="D11" s="43">
        <v>6589</v>
      </c>
      <c r="E11" s="30"/>
      <c r="F11" s="26">
        <f>(D11-C11)/C11</f>
        <v>-0.10766522210184182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15367</v>
      </c>
      <c r="D13" s="43">
        <v>14084</v>
      </c>
      <c r="E13" s="30"/>
      <c r="F13" s="26">
        <f>(D13-C13)/C13</f>
        <v>-8.3490596733259578E-2</v>
      </c>
    </row>
    <row r="14" spans="1:8" x14ac:dyDescent="0.2">
      <c r="C14" s="2"/>
      <c r="D14" s="2"/>
      <c r="E14" s="15"/>
    </row>
    <row r="15" spans="1:8" x14ac:dyDescent="0.2">
      <c r="A15" s="55" t="s">
        <v>38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zoomScaleNormal="100" workbookViewId="0">
      <selection activeCell="C11" sqref="C11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8" ht="15.75" x14ac:dyDescent="0.25">
      <c r="A1" s="8" t="s">
        <v>16</v>
      </c>
    </row>
    <row r="2" spans="1:18" ht="15" x14ac:dyDescent="0.25">
      <c r="A2" s="9" t="s">
        <v>11</v>
      </c>
    </row>
    <row r="3" spans="1:18" x14ac:dyDescent="0.2">
      <c r="A3" s="35" t="s">
        <v>27</v>
      </c>
      <c r="B3" s="36"/>
    </row>
    <row r="4" spans="1:18" x14ac:dyDescent="0.2">
      <c r="A4" s="35" t="s">
        <v>37</v>
      </c>
    </row>
    <row r="6" spans="1:18" x14ac:dyDescent="0.2">
      <c r="A6" s="6" t="s">
        <v>1</v>
      </c>
      <c r="B6" s="6" t="s">
        <v>12</v>
      </c>
      <c r="C6" s="7" t="s">
        <v>31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7">
        <v>2018</v>
      </c>
      <c r="O6" s="7" t="s">
        <v>0</v>
      </c>
    </row>
    <row r="7" spans="1:18" ht="13.9" customHeight="1" x14ac:dyDescent="0.2">
      <c r="A7" s="52" t="s">
        <v>17</v>
      </c>
      <c r="B7" s="3" t="s">
        <v>23</v>
      </c>
      <c r="C7" s="3">
        <v>261</v>
      </c>
      <c r="D7" s="3">
        <v>214</v>
      </c>
      <c r="E7" s="3">
        <v>316</v>
      </c>
      <c r="F7" s="3">
        <v>233</v>
      </c>
      <c r="G7" s="3">
        <v>319</v>
      </c>
      <c r="H7" s="3">
        <v>289</v>
      </c>
      <c r="I7" s="3">
        <v>350</v>
      </c>
      <c r="J7" s="3">
        <v>413</v>
      </c>
      <c r="K7" s="4">
        <v>512</v>
      </c>
      <c r="L7" s="4">
        <v>487</v>
      </c>
      <c r="M7" s="4">
        <v>739</v>
      </c>
      <c r="N7" s="4">
        <v>1008</v>
      </c>
      <c r="O7" s="4">
        <v>5141</v>
      </c>
    </row>
    <row r="8" spans="1:18" ht="13.9" customHeight="1" x14ac:dyDescent="0.2">
      <c r="A8" s="53"/>
      <c r="B8" s="3" t="s">
        <v>24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3">
        <v>1</v>
      </c>
      <c r="I8" s="5">
        <v>0</v>
      </c>
      <c r="J8" s="3">
        <v>2</v>
      </c>
      <c r="K8" s="4">
        <v>7</v>
      </c>
      <c r="L8" s="4">
        <v>39</v>
      </c>
      <c r="M8" s="4">
        <v>273</v>
      </c>
      <c r="N8" s="4">
        <v>511</v>
      </c>
      <c r="O8" s="4">
        <v>833</v>
      </c>
    </row>
    <row r="9" spans="1:18" x14ac:dyDescent="0.2">
      <c r="A9" s="53"/>
      <c r="B9" s="3" t="s">
        <v>25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4">
        <v>14</v>
      </c>
      <c r="M9" s="4">
        <v>438</v>
      </c>
      <c r="N9" s="4">
        <v>393</v>
      </c>
      <c r="O9" s="4">
        <v>847</v>
      </c>
    </row>
    <row r="10" spans="1:18" ht="13.5" thickBot="1" x14ac:dyDescent="0.25">
      <c r="A10" s="53"/>
      <c r="B10" s="10" t="s">
        <v>26</v>
      </c>
      <c r="C10" s="38">
        <v>0</v>
      </c>
      <c r="D10" s="38">
        <v>0</v>
      </c>
      <c r="E10" s="38">
        <v>1</v>
      </c>
      <c r="F10" s="38">
        <v>0</v>
      </c>
      <c r="G10" s="38">
        <v>0</v>
      </c>
      <c r="H10" s="38">
        <v>1</v>
      </c>
      <c r="I10" s="38">
        <v>1</v>
      </c>
      <c r="J10" s="38">
        <v>3</v>
      </c>
      <c r="K10" s="38">
        <v>9</v>
      </c>
      <c r="L10" s="38">
        <v>12</v>
      </c>
      <c r="M10" s="11">
        <v>69</v>
      </c>
      <c r="N10" s="11">
        <v>280</v>
      </c>
      <c r="O10" s="11">
        <v>376</v>
      </c>
      <c r="R10" s="2"/>
    </row>
    <row r="11" spans="1:18" ht="13.5" thickTop="1" x14ac:dyDescent="0.2">
      <c r="A11" s="53"/>
      <c r="B11" s="16" t="s">
        <v>13</v>
      </c>
      <c r="C11" s="16">
        <v>261</v>
      </c>
      <c r="D11" s="16">
        <v>214</v>
      </c>
      <c r="E11" s="16">
        <v>317</v>
      </c>
      <c r="F11" s="16">
        <v>233</v>
      </c>
      <c r="G11" s="16">
        <v>319</v>
      </c>
      <c r="H11" s="16">
        <v>291</v>
      </c>
      <c r="I11" s="16">
        <v>351</v>
      </c>
      <c r="J11" s="16">
        <v>418</v>
      </c>
      <c r="K11" s="19">
        <v>530</v>
      </c>
      <c r="L11" s="19">
        <v>552</v>
      </c>
      <c r="M11" s="19">
        <v>1519</v>
      </c>
      <c r="N11" s="19">
        <v>2192</v>
      </c>
      <c r="O11" s="19">
        <v>7197</v>
      </c>
      <c r="R11" s="2"/>
    </row>
    <row r="12" spans="1:18" x14ac:dyDescent="0.2">
      <c r="A12" s="54"/>
      <c r="B12" s="18" t="s">
        <v>14</v>
      </c>
      <c r="C12" s="20">
        <v>3.6265110462692797E-2</v>
      </c>
      <c r="D12" s="20">
        <v>2.9734611643740399E-2</v>
      </c>
      <c r="E12" s="20">
        <v>4.4046130332082802E-2</v>
      </c>
      <c r="F12" s="20">
        <v>3.2374600527997802E-2</v>
      </c>
      <c r="G12" s="20">
        <v>4.4324023898846703E-2</v>
      </c>
      <c r="H12" s="20">
        <v>4.04335139641517E-2</v>
      </c>
      <c r="I12" s="20">
        <v>4.8770320967069597E-2</v>
      </c>
      <c r="J12" s="20">
        <v>5.80797554536613E-2</v>
      </c>
      <c r="K12" s="20">
        <v>7.3641795192441295E-2</v>
      </c>
      <c r="L12" s="20">
        <v>7.6698624426844497E-2</v>
      </c>
      <c r="M12" s="20">
        <v>0.21106016395720401</v>
      </c>
      <c r="N12" s="20">
        <v>0.304571349173267</v>
      </c>
      <c r="O12" s="20">
        <v>1</v>
      </c>
    </row>
    <row r="14" spans="1:18" ht="12.75" customHeight="1" x14ac:dyDescent="0.2">
      <c r="A14" s="52" t="s">
        <v>18</v>
      </c>
      <c r="B14" s="3" t="s">
        <v>23</v>
      </c>
      <c r="C14" s="4">
        <v>67</v>
      </c>
      <c r="D14" s="4">
        <v>23</v>
      </c>
      <c r="E14" s="4">
        <v>33</v>
      </c>
      <c r="F14" s="4">
        <v>52</v>
      </c>
      <c r="G14" s="4">
        <v>75</v>
      </c>
      <c r="H14" s="4">
        <v>130</v>
      </c>
      <c r="I14" s="4">
        <v>261</v>
      </c>
      <c r="J14" s="4">
        <v>289</v>
      </c>
      <c r="K14" s="4">
        <v>283</v>
      </c>
      <c r="L14" s="4">
        <v>395</v>
      </c>
      <c r="M14" s="4">
        <v>629</v>
      </c>
      <c r="N14" s="4">
        <v>991</v>
      </c>
      <c r="O14" s="4">
        <v>3228</v>
      </c>
    </row>
    <row r="15" spans="1:18" x14ac:dyDescent="0.2">
      <c r="A15" s="53"/>
      <c r="B15" s="3" t="s">
        <v>24</v>
      </c>
      <c r="C15" s="5">
        <v>0</v>
      </c>
      <c r="D15" s="5">
        <v>0</v>
      </c>
      <c r="E15" s="5">
        <v>0</v>
      </c>
      <c r="F15" s="5">
        <v>1</v>
      </c>
      <c r="G15" s="5">
        <v>6</v>
      </c>
      <c r="H15" s="5">
        <v>9</v>
      </c>
      <c r="I15" s="5">
        <v>32</v>
      </c>
      <c r="J15" s="5">
        <v>87</v>
      </c>
      <c r="K15" s="4">
        <v>109</v>
      </c>
      <c r="L15" s="4">
        <v>206</v>
      </c>
      <c r="M15" s="4">
        <v>229</v>
      </c>
      <c r="N15" s="4">
        <v>402</v>
      </c>
      <c r="O15" s="4">
        <v>1081</v>
      </c>
    </row>
    <row r="16" spans="1:18" x14ac:dyDescent="0.2">
      <c r="A16" s="53"/>
      <c r="B16" s="3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4</v>
      </c>
      <c r="I16" s="5">
        <v>34</v>
      </c>
      <c r="J16" s="5">
        <v>184</v>
      </c>
      <c r="K16" s="4">
        <v>338</v>
      </c>
      <c r="L16" s="4">
        <v>690</v>
      </c>
      <c r="M16" s="4">
        <v>747</v>
      </c>
      <c r="N16" s="4">
        <v>943</v>
      </c>
      <c r="O16" s="4">
        <v>2941</v>
      </c>
    </row>
    <row r="17" spans="1:15" x14ac:dyDescent="0.2">
      <c r="A17" s="53"/>
      <c r="B17" s="3" t="s">
        <v>26</v>
      </c>
      <c r="C17" s="5">
        <v>3</v>
      </c>
      <c r="D17" s="5">
        <v>1</v>
      </c>
      <c r="E17" s="5">
        <v>0</v>
      </c>
      <c r="F17" s="5">
        <v>0</v>
      </c>
      <c r="G17" s="5">
        <v>1</v>
      </c>
      <c r="H17" s="5">
        <v>1</v>
      </c>
      <c r="I17" s="5">
        <v>5</v>
      </c>
      <c r="J17" s="5">
        <v>1</v>
      </c>
      <c r="K17" s="4">
        <v>1</v>
      </c>
      <c r="L17" s="4">
        <v>8</v>
      </c>
      <c r="M17" s="4">
        <v>11</v>
      </c>
      <c r="N17" s="4">
        <v>48</v>
      </c>
      <c r="O17" s="4">
        <v>80</v>
      </c>
    </row>
    <row r="18" spans="1:15" ht="13.5" thickBot="1" x14ac:dyDescent="0.25">
      <c r="A18" s="53"/>
      <c r="B18" s="10" t="s">
        <v>15</v>
      </c>
      <c r="C18" s="38">
        <v>0</v>
      </c>
      <c r="D18" s="38">
        <v>0</v>
      </c>
      <c r="E18" s="38">
        <v>1</v>
      </c>
      <c r="F18" s="38">
        <v>1</v>
      </c>
      <c r="G18" s="38">
        <v>8</v>
      </c>
      <c r="H18" s="38">
        <v>11</v>
      </c>
      <c r="I18" s="38">
        <v>11</v>
      </c>
      <c r="J18" s="38">
        <v>2</v>
      </c>
      <c r="K18" s="11">
        <v>3</v>
      </c>
      <c r="L18" s="11">
        <v>2</v>
      </c>
      <c r="M18" s="11">
        <v>8</v>
      </c>
      <c r="N18" s="11">
        <v>95</v>
      </c>
      <c r="O18" s="11">
        <v>142</v>
      </c>
    </row>
    <row r="19" spans="1:15" ht="13.5" thickTop="1" x14ac:dyDescent="0.2">
      <c r="A19" s="53"/>
      <c r="B19" s="16" t="s">
        <v>13</v>
      </c>
      <c r="C19" s="16">
        <v>70</v>
      </c>
      <c r="D19" s="16">
        <v>24</v>
      </c>
      <c r="E19" s="16">
        <v>34</v>
      </c>
      <c r="F19" s="16">
        <v>54</v>
      </c>
      <c r="G19" s="16">
        <v>91</v>
      </c>
      <c r="H19" s="16">
        <v>155</v>
      </c>
      <c r="I19" s="16">
        <v>343</v>
      </c>
      <c r="J19" s="16">
        <v>563</v>
      </c>
      <c r="K19" s="19">
        <v>734</v>
      </c>
      <c r="L19" s="19">
        <v>1301</v>
      </c>
      <c r="M19" s="19">
        <v>1624</v>
      </c>
      <c r="N19" s="19">
        <v>2479</v>
      </c>
      <c r="O19" s="19">
        <v>7472</v>
      </c>
    </row>
    <row r="20" spans="1:15" x14ac:dyDescent="0.2">
      <c r="A20" s="54"/>
      <c r="B20" s="18" t="s">
        <v>14</v>
      </c>
      <c r="C20" s="20">
        <v>9.3683083511777298E-3</v>
      </c>
      <c r="D20" s="20">
        <v>3.2119914346895101E-3</v>
      </c>
      <c r="E20" s="20">
        <v>4.5503211991434703E-3</v>
      </c>
      <c r="F20" s="20">
        <v>7.22698072805139E-3</v>
      </c>
      <c r="G20" s="20">
        <v>1.21788008565311E-2</v>
      </c>
      <c r="H20" s="20">
        <v>2.07441113490364E-2</v>
      </c>
      <c r="I20" s="20">
        <v>4.5904710920770898E-2</v>
      </c>
      <c r="J20" s="20">
        <v>7.5347965738758002E-2</v>
      </c>
      <c r="K20" s="20">
        <v>9.8233404710920805E-2</v>
      </c>
      <c r="L20" s="20">
        <v>0.17411670235546001</v>
      </c>
      <c r="M20" s="20">
        <v>0.21734475374732301</v>
      </c>
      <c r="N20" s="20">
        <v>0.33177194860813702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2" t="s">
        <v>19</v>
      </c>
      <c r="B22" s="3" t="s">
        <v>23</v>
      </c>
      <c r="C22" s="4">
        <v>26</v>
      </c>
      <c r="D22" s="4">
        <v>1</v>
      </c>
      <c r="E22" s="4">
        <v>15</v>
      </c>
      <c r="F22" s="4">
        <v>24</v>
      </c>
      <c r="G22" s="4">
        <v>29</v>
      </c>
      <c r="H22" s="4">
        <v>64</v>
      </c>
      <c r="I22" s="4">
        <v>133</v>
      </c>
      <c r="J22" s="4">
        <v>233</v>
      </c>
      <c r="K22" s="4">
        <v>286</v>
      </c>
      <c r="L22" s="4">
        <v>433</v>
      </c>
      <c r="M22" s="4">
        <v>627</v>
      </c>
      <c r="N22" s="4">
        <v>965</v>
      </c>
      <c r="O22" s="4">
        <v>2836</v>
      </c>
    </row>
    <row r="23" spans="1:15" x14ac:dyDescent="0.2">
      <c r="A23" s="53"/>
      <c r="B23" s="3" t="s">
        <v>24</v>
      </c>
      <c r="C23" s="5">
        <v>1</v>
      </c>
      <c r="D23" s="5">
        <v>1</v>
      </c>
      <c r="E23" s="5">
        <v>0</v>
      </c>
      <c r="F23" s="5">
        <v>0</v>
      </c>
      <c r="G23" s="5">
        <v>1</v>
      </c>
      <c r="H23" s="5">
        <v>8</v>
      </c>
      <c r="I23" s="5">
        <v>10</v>
      </c>
      <c r="J23" s="5">
        <v>38</v>
      </c>
      <c r="K23" s="4">
        <v>98</v>
      </c>
      <c r="L23" s="4">
        <v>148</v>
      </c>
      <c r="M23" s="4">
        <v>156</v>
      </c>
      <c r="N23" s="4">
        <v>392</v>
      </c>
      <c r="O23" s="4">
        <v>853</v>
      </c>
    </row>
    <row r="24" spans="1:15" x14ac:dyDescent="0.2">
      <c r="A24" s="53"/>
      <c r="B24" s="3" t="s">
        <v>25</v>
      </c>
      <c r="C24" s="5">
        <v>0</v>
      </c>
      <c r="D24" s="5">
        <v>0</v>
      </c>
      <c r="E24" s="5">
        <v>0</v>
      </c>
      <c r="F24" s="5">
        <v>1</v>
      </c>
      <c r="G24" s="5">
        <v>4</v>
      </c>
      <c r="H24" s="5">
        <v>2</v>
      </c>
      <c r="I24" s="5">
        <v>5</v>
      </c>
      <c r="J24" s="5">
        <v>5</v>
      </c>
      <c r="K24" s="4">
        <v>88</v>
      </c>
      <c r="L24" s="4">
        <v>483</v>
      </c>
      <c r="M24" s="4">
        <v>916</v>
      </c>
      <c r="N24" s="4">
        <v>1144</v>
      </c>
      <c r="O24" s="4">
        <v>2648</v>
      </c>
    </row>
    <row r="25" spans="1:15" x14ac:dyDescent="0.2">
      <c r="A25" s="53"/>
      <c r="B25" s="3" t="s">
        <v>26</v>
      </c>
      <c r="C25" s="5">
        <v>12</v>
      </c>
      <c r="D25" s="5">
        <v>1</v>
      </c>
      <c r="E25" s="5">
        <v>5</v>
      </c>
      <c r="F25" s="5">
        <v>2</v>
      </c>
      <c r="G25" s="5">
        <v>1</v>
      </c>
      <c r="H25" s="5">
        <v>0</v>
      </c>
      <c r="I25" s="5">
        <v>0</v>
      </c>
      <c r="J25" s="5">
        <v>4</v>
      </c>
      <c r="K25" s="4">
        <v>4</v>
      </c>
      <c r="L25" s="4">
        <v>6</v>
      </c>
      <c r="M25" s="4">
        <v>20</v>
      </c>
      <c r="N25" s="4">
        <v>63</v>
      </c>
      <c r="O25" s="4">
        <v>118</v>
      </c>
    </row>
    <row r="26" spans="1:15" ht="13.5" thickBot="1" x14ac:dyDescent="0.25">
      <c r="A26" s="53"/>
      <c r="B26" s="10" t="s">
        <v>15</v>
      </c>
      <c r="C26" s="38">
        <v>8</v>
      </c>
      <c r="D26" s="38">
        <v>0</v>
      </c>
      <c r="E26" s="38">
        <v>0</v>
      </c>
      <c r="F26" s="38">
        <v>0</v>
      </c>
      <c r="G26" s="38">
        <v>0</v>
      </c>
      <c r="H26" s="38">
        <v>8</v>
      </c>
      <c r="I26" s="38">
        <v>3</v>
      </c>
      <c r="J26" s="38">
        <v>1</v>
      </c>
      <c r="K26" s="11">
        <v>4</v>
      </c>
      <c r="L26" s="11">
        <v>5</v>
      </c>
      <c r="M26" s="11">
        <v>7</v>
      </c>
      <c r="N26" s="11">
        <v>98</v>
      </c>
      <c r="O26" s="11">
        <v>134</v>
      </c>
    </row>
    <row r="27" spans="1:15" ht="13.5" thickTop="1" x14ac:dyDescent="0.2">
      <c r="A27" s="53"/>
      <c r="B27" s="16" t="s">
        <v>13</v>
      </c>
      <c r="C27" s="16">
        <v>47</v>
      </c>
      <c r="D27" s="16">
        <v>3</v>
      </c>
      <c r="E27" s="16">
        <v>20</v>
      </c>
      <c r="F27" s="16">
        <v>27</v>
      </c>
      <c r="G27" s="16">
        <v>35</v>
      </c>
      <c r="H27" s="16">
        <v>82</v>
      </c>
      <c r="I27" s="16">
        <v>151</v>
      </c>
      <c r="J27" s="16">
        <v>281</v>
      </c>
      <c r="K27" s="19">
        <v>480</v>
      </c>
      <c r="L27" s="19">
        <v>1075</v>
      </c>
      <c r="M27" s="19">
        <v>1726</v>
      </c>
      <c r="N27" s="19">
        <v>2662</v>
      </c>
      <c r="O27" s="19">
        <v>6589</v>
      </c>
    </row>
    <row r="28" spans="1:15" x14ac:dyDescent="0.2">
      <c r="A28" s="54"/>
      <c r="B28" s="18" t="s">
        <v>14</v>
      </c>
      <c r="C28" s="20">
        <v>7.1331006222491999E-3</v>
      </c>
      <c r="D28" s="20">
        <v>4.5530429503718302E-4</v>
      </c>
      <c r="E28" s="20">
        <v>3.03536196691455E-3</v>
      </c>
      <c r="F28" s="20">
        <v>4.0977386553346503E-3</v>
      </c>
      <c r="G28" s="20">
        <v>5.3118834421004698E-3</v>
      </c>
      <c r="H28" s="20">
        <v>1.24449840643497E-2</v>
      </c>
      <c r="I28" s="20">
        <v>2.2916982850204898E-2</v>
      </c>
      <c r="J28" s="20">
        <v>4.2646835635149503E-2</v>
      </c>
      <c r="K28" s="20">
        <v>7.2848687205949295E-2</v>
      </c>
      <c r="L28" s="20">
        <v>0.16315070572165699</v>
      </c>
      <c r="M28" s="20">
        <v>0.26195173774472602</v>
      </c>
      <c r="N28" s="20">
        <v>0.40400667779632699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2" t="s">
        <v>20</v>
      </c>
      <c r="B30" s="3" t="s">
        <v>23</v>
      </c>
      <c r="C30" s="4">
        <v>139</v>
      </c>
      <c r="D30" s="4">
        <v>77</v>
      </c>
      <c r="E30" s="4">
        <v>107</v>
      </c>
      <c r="F30" s="4">
        <v>125</v>
      </c>
      <c r="G30" s="4">
        <v>187</v>
      </c>
      <c r="H30" s="4">
        <v>312</v>
      </c>
      <c r="I30" s="4">
        <v>588</v>
      </c>
      <c r="J30" s="4">
        <v>798</v>
      </c>
      <c r="K30" s="4">
        <v>880</v>
      </c>
      <c r="L30" s="4">
        <v>1207</v>
      </c>
      <c r="M30" s="4">
        <v>1788</v>
      </c>
      <c r="N30" s="4">
        <v>2530</v>
      </c>
      <c r="O30" s="4">
        <v>8738</v>
      </c>
    </row>
    <row r="31" spans="1:15" x14ac:dyDescent="0.2">
      <c r="A31" s="53"/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1</v>
      </c>
      <c r="J31" s="5">
        <v>33</v>
      </c>
      <c r="K31" s="5">
        <v>279</v>
      </c>
      <c r="L31" s="4">
        <v>766</v>
      </c>
      <c r="M31" s="4">
        <v>893</v>
      </c>
      <c r="N31" s="4">
        <v>1557</v>
      </c>
      <c r="O31" s="4">
        <v>3530</v>
      </c>
    </row>
    <row r="32" spans="1:15" x14ac:dyDescent="0.2">
      <c r="A32" s="53"/>
      <c r="B32" s="3" t="s">
        <v>25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5">
        <v>78</v>
      </c>
      <c r="L32" s="4">
        <v>178</v>
      </c>
      <c r="M32" s="4">
        <v>360</v>
      </c>
      <c r="N32" s="4">
        <v>474</v>
      </c>
      <c r="O32" s="4">
        <v>1093</v>
      </c>
    </row>
    <row r="33" spans="1:15" x14ac:dyDescent="0.2">
      <c r="A33" s="53"/>
      <c r="B33" s="3" t="s">
        <v>26</v>
      </c>
      <c r="C33" s="5">
        <v>2</v>
      </c>
      <c r="D33" s="5">
        <v>0</v>
      </c>
      <c r="E33" s="5">
        <v>2</v>
      </c>
      <c r="F33" s="5">
        <v>1</v>
      </c>
      <c r="G33" s="5">
        <v>2</v>
      </c>
      <c r="H33" s="5">
        <v>2</v>
      </c>
      <c r="I33" s="5">
        <v>1</v>
      </c>
      <c r="J33" s="5">
        <v>1</v>
      </c>
      <c r="K33" s="4">
        <v>9</v>
      </c>
      <c r="L33" s="4">
        <v>7</v>
      </c>
      <c r="M33" s="4">
        <v>49</v>
      </c>
      <c r="N33" s="4">
        <v>160</v>
      </c>
      <c r="O33" s="4">
        <v>236</v>
      </c>
    </row>
    <row r="34" spans="1:15" ht="13.5" thickBot="1" x14ac:dyDescent="0.25">
      <c r="A34" s="53"/>
      <c r="B34" s="10" t="s">
        <v>15</v>
      </c>
      <c r="C34" s="38">
        <v>3</v>
      </c>
      <c r="D34" s="38">
        <v>3</v>
      </c>
      <c r="E34" s="38">
        <v>4</v>
      </c>
      <c r="F34" s="38">
        <v>5</v>
      </c>
      <c r="G34" s="38">
        <v>3</v>
      </c>
      <c r="H34" s="38">
        <v>5</v>
      </c>
      <c r="I34" s="38">
        <v>7</v>
      </c>
      <c r="J34" s="38">
        <v>6</v>
      </c>
      <c r="K34" s="11">
        <v>10</v>
      </c>
      <c r="L34" s="11">
        <v>11</v>
      </c>
      <c r="M34" s="11">
        <v>31</v>
      </c>
      <c r="N34" s="11">
        <v>399</v>
      </c>
      <c r="O34" s="11">
        <v>487</v>
      </c>
    </row>
    <row r="35" spans="1:15" ht="13.5" thickTop="1" x14ac:dyDescent="0.2">
      <c r="A35" s="53"/>
      <c r="B35" s="16" t="s">
        <v>13</v>
      </c>
      <c r="C35" s="16">
        <v>145</v>
      </c>
      <c r="D35" s="16">
        <v>80</v>
      </c>
      <c r="E35" s="16">
        <v>113</v>
      </c>
      <c r="F35" s="16">
        <v>131</v>
      </c>
      <c r="G35" s="16">
        <v>192</v>
      </c>
      <c r="H35" s="16">
        <v>320</v>
      </c>
      <c r="I35" s="16">
        <v>597</v>
      </c>
      <c r="J35" s="16">
        <v>840</v>
      </c>
      <c r="K35" s="19">
        <v>1256</v>
      </c>
      <c r="L35" s="19">
        <v>2169</v>
      </c>
      <c r="M35" s="19">
        <v>3121</v>
      </c>
      <c r="N35" s="19">
        <v>5120</v>
      </c>
      <c r="O35" s="19">
        <v>14084</v>
      </c>
    </row>
    <row r="36" spans="1:15" x14ac:dyDescent="0.2">
      <c r="A36" s="54"/>
      <c r="B36" s="18" t="s">
        <v>14</v>
      </c>
      <c r="C36" s="20">
        <v>1.02953706333428E-2</v>
      </c>
      <c r="D36" s="20">
        <v>5.6802044873615499E-3</v>
      </c>
      <c r="E36" s="20">
        <v>8.0232888383981807E-3</v>
      </c>
      <c r="F36" s="20">
        <v>9.3013348480545308E-3</v>
      </c>
      <c r="G36" s="20">
        <v>1.36324907696677E-2</v>
      </c>
      <c r="H36" s="20">
        <v>2.27208179494462E-2</v>
      </c>
      <c r="I36" s="20">
        <v>4.2388525986935502E-2</v>
      </c>
      <c r="J36" s="20">
        <v>5.96421471172962E-2</v>
      </c>
      <c r="K36" s="20">
        <v>8.9179210451576299E-2</v>
      </c>
      <c r="L36" s="20">
        <v>0.15400454416359</v>
      </c>
      <c r="M36" s="20">
        <v>0.221598977563192</v>
      </c>
      <c r="N36" s="20">
        <v>0.36353308719113903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5" t="s">
        <v>38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AC607D-9C6C-481F-A4F3-7B90928A3A99}"/>
</file>

<file path=customXml/itemProps2.xml><?xml version="1.0" encoding="utf-8"?>
<ds:datastoreItem xmlns:ds="http://schemas.openxmlformats.org/officeDocument/2006/customXml" ds:itemID="{7B93A081-F560-478A-B41F-9CBDAB5F552B}"/>
</file>

<file path=customXml/itemProps3.xml><?xml version="1.0" encoding="utf-8"?>
<ds:datastoreItem xmlns:ds="http://schemas.openxmlformats.org/officeDocument/2006/customXml" ds:itemID="{9D9ECADC-1D26-411D-A7C2-255B9311C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